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3ER TRIMESTRE 2023\FORMATOS ASE\"/>
    </mc:Choice>
  </mc:AlternateContent>
  <xr:revisionPtr revIDLastSave="0" documentId="13_ncr:1_{65B14ADF-F173-409C-87CC-9EF57191074A}" xr6:coauthVersionLast="47" xr6:coauthVersionMax="47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18" yWindow="-118" windowWidth="25370" windowHeight="13759" xr2:uid="{00000000-000D-0000-FFFF-FFFF00000000}"/>
  </bookViews>
  <sheets>
    <sheet name="FFONDOS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  <c r="D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<sst xmlns="http://schemas.openxmlformats.org/spreadsheetml/2006/main" count="49" uniqueCount="40">
  <si>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</si>
  <si>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</si>
  <si>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</si>
  <si>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</si>
  <si>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</si>
  <si>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</si>
  <si>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</si>
  <si>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</si>
  <si>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</si>
  <si>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</si>
  <si>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</si>
  <si>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</si>
  <si>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</si>
  <si>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</si>
  <si>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</si>
  <si>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</si>
  <si>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</si>
  <si>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</si>
  <si>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</si>
  <si>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</si>
  <si>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</si>
  <si>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</si>
  <si>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</si>
  <si>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</si>
  <si>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</si>
  <si>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</si>
  <si>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</si>
  <si>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</si>
  <si>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</si>
  <si>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</si>
  <si>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</si>
  <si>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</si>
  <si>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</si>
  <si>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</si>
  <si>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</si>
  <si>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</si>
  <si>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</si>
  <si>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</si>
  <si>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Sistema para el Desarrollo Integral de la Familia del Municipio de Chihuahua</t>
  </si>
  <si>
    <t>Del 1ero enero al 30 septiembre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</si>
</sst>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6" fillId="0" borderId="0" xfId="0" applyFont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/>
    </xf>
    <xf numFmtId="4" fontId="1" fillId="0" borderId="10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Border="1" applyAlignment="1">
      <alignment vertical="center"/>
    </xf>
    <xf numFmtId="0" fontId="6" fillId="0" borderId="5" xfId="0" applyFont="1" applyBorder="1" applyAlignment="1">
      <alignment horizontal="left" vertical="center" indent="2"/>
    </xf>
    <xf numFmtId="0" fontId="4" fillId="0" borderId="5" xfId="0" applyFont="1" applyBorder="1" applyAlignment="1">
      <alignment horizontal="left" vertical="center" indent="3"/>
    </xf>
    <xf numFmtId="0" fontId="4" fillId="0" borderId="5" xfId="0" applyFont="1" applyBorder="1" applyAlignment="1">
      <alignment horizontal="left" vertical="center" wrapText="1" indent="3"/>
    </xf>
    <xf numFmtId="0" fontId="4" fillId="0" borderId="5" xfId="0" applyFont="1" applyBorder="1" applyAlignment="1">
      <alignment horizontal="left" vertical="center" wrapText="1" indent="2"/>
    </xf>
    <xf numFmtId="0" fontId="1" fillId="0" borderId="5" xfId="0" applyFont="1" applyBorder="1" applyAlignment="1">
      <alignment horizontal="left" vertical="center" wrapText="1" indent="4"/>
    </xf>
    <xf numFmtId="4" fontId="6" fillId="0" borderId="7" xfId="0" applyNumberFormat="1" applyFont="1" applyBorder="1" applyAlignment="1">
      <alignment horizontal="center" vertical="center"/>
    </xf>
    <xf numFmtId="4" fontId="4" fillId="0" borderId="11" xfId="0" applyNumberFormat="1" applyFont="1" applyBorder="1" applyAlignment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Border="1" applyAlignment="1" applyProtection="1">
      <alignment horizontal="right" vertical="center"/>
      <protection locked="0"/>
    </xf>
    <xf numFmtId="4" fontId="4" fillId="0" borderId="11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8" xfId="0" applyNumberFormat="1" applyFont="1" applyBorder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indent="3"/>
    </xf>
    <xf numFmtId="0" fontId="7" fillId="0" borderId="5" xfId="0" applyFont="1" applyBorder="1" applyAlignment="1">
      <alignment horizontal="left" vertical="center" indent="2"/>
    </xf>
    <xf numFmtId="0" fontId="7" fillId="0" borderId="5" xfId="0" applyFont="1" applyBorder="1" applyAlignment="1">
      <alignment horizontal="left" vertical="center" indent="4"/>
    </xf>
    <xf numFmtId="4" fontId="4" fillId="0" borderId="5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 applyProtection="1">
      <alignment horizontal="right" vertical="center"/>
      <protection locked="0"/>
    </xf>
    <xf numFmtId="4" fontId="1" fillId="0" borderId="6" xfId="0" applyNumberFormat="1" applyFont="1" applyBorder="1" applyAlignment="1">
      <alignment horizontal="right" vertical="center"/>
    </xf>
    <xf numFmtId="4" fontId="2" fillId="0" borderId="6" xfId="0" applyNumberFormat="1" applyFont="1" applyBorder="1"/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6"/>
  <sheetViews>
    <sheetView tabSelected="1" topLeftCell="A7" zoomScale="80" zoomScaleNormal="80" workbookViewId="0">
      <selection activeCell="C48" sqref="C48"/>
    </sheetView>
  </sheetViews>
  <sheetFormatPr baseColWidth="10" defaultColWidth="11.44140625" defaultRowHeight="11.8" x14ac:dyDescent="0.2"/>
  <cols>
    <col min="1" max="1" width="3.5546875" style="1" customWidth="1"/>
    <col min="2" max="2" width="50" style="1" customWidth="1"/>
    <col min="3" max="7" width="20.6640625" style="1" customWidth="1"/>
    <col min="8" max="8" width="13.33203125" style="1" customWidth="1"/>
    <col min="9" max="16384" width="11.44140625" style="1"/>
  </cols>
  <sheetData>
    <row r="1" spans="2:7" ht="12.45" thickBot="1" x14ac:dyDescent="0.25"/>
    <row r="2" spans="2:7" x14ac:dyDescent="0.2">
      <c r="B2" s="43" t="s">
        <v>38</v>
      </c>
      <c r="C2" s="44"/>
      <c r="D2" s="44"/>
      <c r="E2" s="44"/>
      <c r="F2" s="44"/>
      <c r="G2" s="45"/>
    </row>
    <row r="3" spans="2:7" x14ac:dyDescent="0.2">
      <c r="B3" s="46" t="s">
        <v>10</v>
      </c>
      <c r="C3" s="47"/>
      <c r="D3" s="47"/>
      <c r="E3" s="47"/>
      <c r="F3" s="47"/>
      <c r="G3" s="48"/>
    </row>
    <row r="4" spans="2:7" ht="12.45" thickBot="1" x14ac:dyDescent="0.25">
      <c r="B4" s="49" t="s">
        <v>39</v>
      </c>
      <c r="C4" s="50"/>
      <c r="D4" s="50"/>
      <c r="E4" s="50"/>
      <c r="F4" s="50"/>
      <c r="G4" s="51"/>
    </row>
    <row r="5" spans="2:7" ht="42.05" customHeight="1" thickBot="1" x14ac:dyDescent="0.25">
      <c r="B5" s="41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45" thickBot="1" x14ac:dyDescent="0.25">
      <c r="B6" s="42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1.95" customHeight="1" x14ac:dyDescent="0.2">
      <c r="B9" s="13" t="s">
        <v>21</v>
      </c>
      <c r="C9" s="19">
        <v>0</v>
      </c>
      <c r="D9" s="27">
        <v>0</v>
      </c>
      <c r="E9" s="21">
        <f t="shared" ref="E9:E18" si="0">C9+D9</f>
        <v>0</v>
      </c>
      <c r="F9" s="27">
        <v>0</v>
      </c>
      <c r="G9" s="20">
        <v>0</v>
      </c>
    </row>
    <row r="10" spans="2:7" x14ac:dyDescent="0.2">
      <c r="B10" s="13" t="s">
        <v>22</v>
      </c>
      <c r="C10" s="19">
        <v>0</v>
      </c>
      <c r="D10" s="27">
        <v>0</v>
      </c>
      <c r="E10" s="21">
        <f t="shared" si="0"/>
        <v>0</v>
      </c>
      <c r="F10" s="27">
        <v>0</v>
      </c>
      <c r="G10" s="20">
        <v>0</v>
      </c>
    </row>
    <row r="11" spans="2:7" x14ac:dyDescent="0.2">
      <c r="B11" s="13" t="s">
        <v>23</v>
      </c>
      <c r="C11" s="19">
        <v>0</v>
      </c>
      <c r="D11" s="27">
        <v>0</v>
      </c>
      <c r="E11" s="21">
        <f t="shared" si="0"/>
        <v>0</v>
      </c>
      <c r="F11" s="27">
        <v>0</v>
      </c>
      <c r="G11" s="20">
        <v>0</v>
      </c>
    </row>
    <row r="12" spans="2:7" x14ac:dyDescent="0.2">
      <c r="B12" s="13" t="s">
        <v>24</v>
      </c>
      <c r="C12" s="19">
        <v>0</v>
      </c>
      <c r="D12" s="27">
        <v>0</v>
      </c>
      <c r="E12" s="21">
        <f t="shared" si="0"/>
        <v>0</v>
      </c>
      <c r="F12" s="27"/>
      <c r="G12" s="20">
        <v>0</v>
      </c>
    </row>
    <row r="13" spans="2:7" x14ac:dyDescent="0.2">
      <c r="B13" s="13" t="s">
        <v>25</v>
      </c>
      <c r="C13" s="19">
        <v>3500000</v>
      </c>
      <c r="D13" s="27">
        <v>1592595.75</v>
      </c>
      <c r="E13" s="21">
        <f t="shared" si="0"/>
        <v>5092595.75</v>
      </c>
      <c r="F13" s="27">
        <v>5911558.0999999996</v>
      </c>
      <c r="G13" s="20">
        <v>5911558.0999999996</v>
      </c>
    </row>
    <row r="14" spans="2:7" x14ac:dyDescent="0.2">
      <c r="B14" s="13" t="s">
        <v>26</v>
      </c>
      <c r="C14" s="19">
        <v>0</v>
      </c>
      <c r="D14" s="27">
        <v>0</v>
      </c>
      <c r="E14" s="21">
        <f t="shared" si="0"/>
        <v>0</v>
      </c>
      <c r="F14" s="27">
        <v>0</v>
      </c>
      <c r="G14" s="20">
        <v>0</v>
      </c>
    </row>
    <row r="15" spans="2:7" ht="24.05" customHeight="1" x14ac:dyDescent="0.2">
      <c r="B15" s="14" t="s">
        <v>27</v>
      </c>
      <c r="C15" s="19">
        <v>6500000</v>
      </c>
      <c r="D15" s="27">
        <v>1561000.92</v>
      </c>
      <c r="E15" s="21">
        <f t="shared" si="0"/>
        <v>8061000.9199999999</v>
      </c>
      <c r="F15" s="27">
        <v>9709700.7200000007</v>
      </c>
      <c r="G15" s="20">
        <v>9709700.7200000007</v>
      </c>
    </row>
    <row r="16" spans="2:7" ht="36" customHeight="1" x14ac:dyDescent="0.2">
      <c r="B16" s="14" t="s">
        <v>28</v>
      </c>
      <c r="C16" s="19">
        <v>0</v>
      </c>
      <c r="D16" s="27">
        <v>0</v>
      </c>
      <c r="E16" s="21">
        <f t="shared" si="0"/>
        <v>0</v>
      </c>
      <c r="F16" s="27">
        <v>0</v>
      </c>
      <c r="G16" s="20">
        <v>0</v>
      </c>
    </row>
    <row r="17" spans="2:7" ht="24.05" customHeight="1" x14ac:dyDescent="0.2">
      <c r="B17" s="14" t="s">
        <v>29</v>
      </c>
      <c r="C17" s="19">
        <v>159795088.25999999</v>
      </c>
      <c r="D17" s="27">
        <v>10718256.1</v>
      </c>
      <c r="E17" s="21">
        <f t="shared" si="0"/>
        <v>170513344.35999998</v>
      </c>
      <c r="F17" s="27">
        <v>156764638.33000001</v>
      </c>
      <c r="G17" s="20">
        <v>156764638.33000001</v>
      </c>
    </row>
    <row r="18" spans="2:7" ht="24.05" customHeight="1" x14ac:dyDescent="0.2">
      <c r="B18" s="13" t="s">
        <v>30</v>
      </c>
      <c r="C18" s="20">
        <v>0</v>
      </c>
      <c r="D18" s="27">
        <v>0</v>
      </c>
      <c r="E18" s="21">
        <f t="shared" si="0"/>
        <v>0</v>
      </c>
      <c r="F18" s="27">
        <v>0</v>
      </c>
      <c r="G18" s="20">
        <v>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169795088.25999999</v>
      </c>
      <c r="D20" s="28">
        <f>SUM(D9:D18)</f>
        <v>13871852.77</v>
      </c>
      <c r="E20" s="22">
        <f>C20+D20</f>
        <v>183666941.03</v>
      </c>
      <c r="F20" s="28">
        <f>SUM(F9:F18)</f>
        <v>172385897.15000001</v>
      </c>
      <c r="G20" s="22">
        <f>SUM(G9:G18)</f>
        <v>172385897.15000001</v>
      </c>
    </row>
    <row r="21" spans="2:7" ht="12.45" thickBot="1" x14ac:dyDescent="0.25">
      <c r="B21" s="16"/>
      <c r="C21" s="23"/>
      <c r="D21" s="28"/>
      <c r="E21" s="22"/>
      <c r="F21" s="28"/>
      <c r="G21" s="23"/>
    </row>
    <row r="22" spans="2:7" ht="38.950000000000003" customHeight="1" thickBot="1" x14ac:dyDescent="0.25">
      <c r="B22" s="41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45" thickBot="1" x14ac:dyDescent="0.25">
      <c r="B23" s="42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1.95" customHeight="1" x14ac:dyDescent="0.2">
      <c r="B25" s="33" t="s">
        <v>32</v>
      </c>
      <c r="C25" s="21"/>
      <c r="D25" s="21"/>
      <c r="E25" s="21"/>
      <c r="F25" s="21"/>
      <c r="G25" s="37"/>
    </row>
    <row r="26" spans="2:7" ht="11.95" customHeight="1" x14ac:dyDescent="0.2">
      <c r="B26" s="32" t="s">
        <v>11</v>
      </c>
      <c r="C26" s="20">
        <v>64152600</v>
      </c>
      <c r="D26" s="20">
        <v>-620000</v>
      </c>
      <c r="E26" s="21">
        <f t="shared" ref="E26:E34" si="1">C26+D26</f>
        <v>63532600</v>
      </c>
      <c r="F26" s="20">
        <v>39236240.829999998</v>
      </c>
      <c r="G26" s="38">
        <v>38924408.340000004</v>
      </c>
    </row>
    <row r="27" spans="2:7" ht="11.95" customHeight="1" x14ac:dyDescent="0.2">
      <c r="B27" s="32" t="s">
        <v>12</v>
      </c>
      <c r="C27" s="20">
        <v>11125700</v>
      </c>
      <c r="D27" s="20">
        <v>93903.739999999816</v>
      </c>
      <c r="E27" s="21">
        <f t="shared" si="1"/>
        <v>11219603.74</v>
      </c>
      <c r="F27" s="20">
        <v>6121996.0600000005</v>
      </c>
      <c r="G27" s="38">
        <v>5855533.6899999995</v>
      </c>
    </row>
    <row r="28" spans="2:7" x14ac:dyDescent="0.2">
      <c r="B28" s="32" t="s">
        <v>13</v>
      </c>
      <c r="C28" s="20">
        <v>36628650</v>
      </c>
      <c r="D28" s="20">
        <v>-1509166.25</v>
      </c>
      <c r="E28" s="21">
        <f t="shared" si="1"/>
        <v>35119483.75</v>
      </c>
      <c r="F28" s="20">
        <v>18026470.599999998</v>
      </c>
      <c r="G28" s="38">
        <v>17726868.950000003</v>
      </c>
    </row>
    <row r="29" spans="2:7" x14ac:dyDescent="0.2">
      <c r="B29" s="32" t="s">
        <v>14</v>
      </c>
      <c r="C29" s="20">
        <v>50955238.259999998</v>
      </c>
      <c r="D29" s="20">
        <v>61207770.920000002</v>
      </c>
      <c r="E29" s="21">
        <f t="shared" si="1"/>
        <v>112163009.18000001</v>
      </c>
      <c r="F29" s="20">
        <v>53011180.270000003</v>
      </c>
      <c r="G29" s="38">
        <v>52745183.560000002</v>
      </c>
    </row>
    <row r="30" spans="2:7" x14ac:dyDescent="0.2">
      <c r="B30" s="32" t="s">
        <v>15</v>
      </c>
      <c r="C30" s="20">
        <v>6932899.9999999991</v>
      </c>
      <c r="D30" s="20">
        <v>-874460.94</v>
      </c>
      <c r="E30" s="21">
        <f t="shared" si="1"/>
        <v>6058439.0599999987</v>
      </c>
      <c r="F30" s="20">
        <v>3016429.12</v>
      </c>
      <c r="G30" s="38">
        <v>3016429.12</v>
      </c>
    </row>
    <row r="31" spans="2:7" x14ac:dyDescent="0.2">
      <c r="B31" s="32" t="s">
        <v>16</v>
      </c>
      <c r="C31" s="20">
        <v>0</v>
      </c>
      <c r="D31" s="20">
        <v>5900000</v>
      </c>
      <c r="E31" s="21">
        <f t="shared" si="1"/>
        <v>5900000</v>
      </c>
      <c r="F31" s="20">
        <v>3889075.3</v>
      </c>
      <c r="G31" s="38">
        <v>3889075.3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0</v>
      </c>
      <c r="D34" s="20">
        <v>0</v>
      </c>
      <c r="E34" s="21">
        <f t="shared" si="1"/>
        <v>0</v>
      </c>
      <c r="F34" s="20">
        <v>0</v>
      </c>
      <c r="G34" s="38">
        <v>0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169795088.25999999</v>
      </c>
      <c r="D36" s="22">
        <f>SUM(D26:D34)</f>
        <v>64198047.470000006</v>
      </c>
      <c r="E36" s="22">
        <f>SUM(E26:E34)</f>
        <v>233993135.73000002</v>
      </c>
      <c r="F36" s="22">
        <f>SUM(F26:F34)</f>
        <v>123301392.17999999</v>
      </c>
      <c r="G36" s="39">
        <f>SUM(G26:G34)</f>
        <v>122157498.96000001</v>
      </c>
    </row>
    <row r="37" spans="2:7" s="2" customFormat="1" ht="12.45" thickBot="1" x14ac:dyDescent="0.25">
      <c r="B37" s="35"/>
      <c r="C37" s="21"/>
      <c r="D37" s="21"/>
      <c r="E37" s="21"/>
      <c r="F37" s="21"/>
      <c r="G37" s="40"/>
    </row>
    <row r="38" spans="2:7" ht="12.45" thickBot="1" x14ac:dyDescent="0.25">
      <c r="B38" s="7" t="s">
        <v>37</v>
      </c>
      <c r="C38" s="8">
        <f>C20-C36</f>
        <v>0</v>
      </c>
      <c r="D38" s="8">
        <f>D20-D36</f>
        <v>-50326194.700000003</v>
      </c>
      <c r="E38" s="8">
        <f>D38+C38</f>
        <v>-50326194.700000003</v>
      </c>
      <c r="F38" s="8">
        <f>F20-F36</f>
        <v>49084504.970000014</v>
      </c>
      <c r="G38" s="9">
        <f>G20-G36</f>
        <v>50228398.189999998</v>
      </c>
    </row>
    <row r="39" spans="2:7" s="10" customFormat="1" ht="15.0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x14ac:dyDescent="0.2"/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</sheetData>
  <sheetProtection algorithmName="SHA-512" hashValue="lq2k9KZ2xge2k9ycCe7X3Z9U+nrwckE4UBnx1oOjChqNHDzm51A++LX5JqQDgmu32T0XnFC1jM0bU+H0b1BU+w==" saltValue="bV73QEKVec8E208jAHvx9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" right="0.7" top="0.75" bottom="0.75" header="0.3" footer="0.3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2023-10-16T21:02:21Z</cp:lastPrinted>
  <dcterms:created xsi:type="dcterms:W3CDTF">2019-12-11T17:18:27Z</dcterms:created>
  <dcterms:modified xsi:type="dcterms:W3CDTF">2023-10-16T21:02:47Z</dcterms:modified>
</cp:coreProperties>
</file>